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EJERCICIO 2021\TCNM\TRANSPARENCIA\ABRIL JUNIO\PARA PUBLICAR\DISCIPLINA FINANCIERA\"/>
    </mc:Choice>
  </mc:AlternateContent>
  <bookViews>
    <workbookView xWindow="0" yWindow="0" windowWidth="19200" windowHeight="813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4" i="1" l="1"/>
  <c r="E24" i="1"/>
  <c r="H23" i="1"/>
  <c r="E23" i="1"/>
  <c r="H22" i="1"/>
  <c r="E22" i="1"/>
  <c r="H21" i="1"/>
  <c r="E21" i="1"/>
  <c r="H20" i="1"/>
  <c r="E20" i="1"/>
  <c r="H19" i="1"/>
  <c r="E19" i="1"/>
  <c r="H18" i="1"/>
  <c r="E18" i="1"/>
  <c r="H17" i="1"/>
  <c r="E17" i="1"/>
  <c r="H16" i="1"/>
  <c r="G16" i="1"/>
  <c r="F16" i="1"/>
  <c r="E16" i="1"/>
  <c r="D16" i="1"/>
  <c r="C16" i="1"/>
  <c r="H13" i="1"/>
  <c r="E13" i="1"/>
  <c r="H12" i="1"/>
  <c r="E12" i="1"/>
  <c r="H11" i="1"/>
  <c r="E11" i="1"/>
  <c r="H10" i="1"/>
  <c r="E10" i="1"/>
  <c r="H9" i="1"/>
  <c r="E9" i="1"/>
  <c r="H8" i="1"/>
  <c r="E8" i="1"/>
  <c r="H7" i="1"/>
  <c r="E7" i="1"/>
  <c r="H6" i="1"/>
  <c r="E6" i="1"/>
  <c r="H5" i="1"/>
  <c r="H26" i="1" s="1"/>
  <c r="G5" i="1"/>
  <c r="G26" i="1" s="1"/>
  <c r="F5" i="1"/>
  <c r="F26" i="1" s="1"/>
  <c r="E5" i="1"/>
  <c r="E26" i="1" s="1"/>
  <c r="D5" i="1"/>
  <c r="D26" i="1" s="1"/>
  <c r="C5" i="1"/>
  <c r="C26" i="1" s="1"/>
</calcChain>
</file>

<file path=xl/sharedStrings.xml><?xml version="1.0" encoding="utf-8"?>
<sst xmlns="http://schemas.openxmlformats.org/spreadsheetml/2006/main" count="33" uniqueCount="26">
  <si>
    <t>Egresos</t>
  </si>
  <si>
    <t>Concepto (c)</t>
  </si>
  <si>
    <t>Aprobado (d)</t>
  </si>
  <si>
    <t>Devengado</t>
  </si>
  <si>
    <t>III. Total de Egresos (III = I + II)</t>
  </si>
  <si>
    <t>“Bajo protesta de decir verdad declaramos que los Estados Financieros y sus notas, son razonablemente correctos y son responsabilidad del emisor”.</t>
  </si>
  <si>
    <t>CP. RAMIRO CONTRERAS RODRIGUEZ</t>
  </si>
  <si>
    <t xml:space="preserve">            DR. RODRIGO CARRASCO RAMIREZ</t>
  </si>
  <si>
    <t>SUBDIRECTOR DE ADMINISTRACION Y FINANZAS</t>
  </si>
  <si>
    <t xml:space="preserve">                         DIRECTOR GENERAL</t>
  </si>
  <si>
    <t>INSTITUTO TECNOLOGICO SUPERIOR DE SALVATIERRA
Estado Analítico del Ejercicio del Presupuesto de Egresos Detallado - LDF
Clasificación Administrativa
al 30 de Junio de 2021
PESOS</t>
  </si>
  <si>
    <t>Ampliaciones/ (Reducciones)</t>
  </si>
  <si>
    <t>Modificado</t>
  </si>
  <si>
    <t>Pagado</t>
  </si>
  <si>
    <t>Subejercicio ( e)</t>
  </si>
  <si>
    <t>I. Gasto No Etiquetado</t>
  </si>
  <si>
    <t>(I=A+B+C+D+E+F+G+H)</t>
  </si>
  <si>
    <t>0101 DESPACHO DEL C. DIRECTOR GENERAL</t>
  </si>
  <si>
    <t>0201 DESPACHO DE LA SUBDIRECCIÓN ACADEMICA</t>
  </si>
  <si>
    <t>0301 DESPACHO DE LA SUBDN DE PLA. Y VINCUL.</t>
  </si>
  <si>
    <t>0401 DESPACHO DE LA SUB DE FINANZAS Y ADMON.</t>
  </si>
  <si>
    <t>E. Dependencia o Unidad Administrativa 5</t>
  </si>
  <si>
    <t>F. Dependencia o Unidad Administrativa 6</t>
  </si>
  <si>
    <t>G. Dependencia o Unidad Administrativa 7</t>
  </si>
  <si>
    <t>II. Gasto Etiquetado</t>
  </si>
  <si>
    <t>(II=A+B+C+D+E+F+G+H)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</si>
</sst>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scheme val="minor"/>
    </font>
    <font>
      <sz val="10"/>
      <color theme="1"/>
      <name val="}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u/>
      <sz val="8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25">
    <xf numFmtId="0" fontId="0" fillId="0" borderId="0" xfId="0"/>
    <xf numFmtId="0" fontId="1" fillId="0" borderId="0" xfId="0" applyFont="1"/>
    <xf numFmtId="4" fontId="2" fillId="0" borderId="7" xfId="0" applyNumberFormat="1" applyFont="1" applyBorder="1" applyAlignment="1">
      <alignment vertical="center"/>
    </xf>
    <xf numFmtId="4" fontId="3" fillId="0" borderId="7" xfId="0" applyNumberFormat="1" applyFont="1" applyBorder="1" applyAlignment="1">
      <alignment vertical="center"/>
    </xf>
    <xf numFmtId="4" fontId="3" fillId="0" borderId="6" xfId="0" applyNumberFormat="1" applyFont="1" applyBorder="1" applyAlignment="1">
      <alignment vertical="center"/>
    </xf>
    <xf numFmtId="0" fontId="3" fillId="0" borderId="0" xfId="0" applyFont="1"/>
    <xf numFmtId="0" fontId="5" fillId="0" borderId="0" xfId="1" applyFont="1" applyFill="1" applyBorder="1" applyAlignment="1" applyProtection="1">
      <alignment vertical="top"/>
      <protection locked="0"/>
    </xf>
    <xf numFmtId="0" fontId="6" fillId="0" borderId="0" xfId="1" applyFont="1" applyFill="1" applyBorder="1" applyAlignment="1" applyProtection="1">
      <alignment horizontal="left" vertical="top"/>
      <protection locked="0"/>
    </xf>
    <xf numFmtId="0" fontId="5" fillId="0" borderId="0" xfId="1" applyFont="1" applyFill="1" applyBorder="1" applyAlignment="1" applyProtection="1">
      <alignment horizontal="center" vertical="top"/>
      <protection locked="0"/>
    </xf>
    <xf numFmtId="0" fontId="6" fillId="0" borderId="0" xfId="1" applyFont="1" applyFill="1" applyBorder="1" applyAlignment="1" applyProtection="1">
      <alignment vertical="top"/>
      <protection locked="0"/>
    </xf>
    <xf numFmtId="0" fontId="6" fillId="0" borderId="0" xfId="1" applyFont="1" applyFill="1" applyBorder="1" applyAlignment="1" applyProtection="1">
      <alignment horizontal="center" vertical="top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justify" vertical="center" wrapText="1"/>
    </xf>
    <xf numFmtId="4" fontId="3" fillId="0" borderId="5" xfId="0" applyNumberFormat="1" applyFont="1" applyBorder="1" applyAlignment="1">
      <alignment vertical="center"/>
    </xf>
    <xf numFmtId="0" fontId="2" fillId="0" borderId="7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justify" vertical="center" wrapText="1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3"/>
  <sheetViews>
    <sheetView tabSelected="1" workbookViewId="0">
      <selection activeCell="I7" sqref="I7"/>
    </sheetView>
  </sheetViews>
  <sheetFormatPr baseColWidth="10" defaultRowHeight="11.25"/>
  <cols>
    <col min="1" max="1" width="3.28515625" style="5" customWidth="1"/>
    <col min="2" max="2" width="39.28515625" style="5" customWidth="1"/>
    <col min="3" max="8" width="14.42578125" style="5" customWidth="1"/>
    <col min="9" max="16384" width="11.42578125" style="5"/>
  </cols>
  <sheetData>
    <row r="1" spans="2:8" ht="65.25" customHeight="1">
      <c r="B1" s="11" t="s">
        <v>10</v>
      </c>
      <c r="C1" s="12"/>
      <c r="D1" s="12"/>
      <c r="E1" s="12"/>
      <c r="F1" s="12"/>
      <c r="G1" s="12"/>
      <c r="H1" s="13"/>
    </row>
    <row r="2" spans="2:8">
      <c r="B2" s="14"/>
      <c r="C2" s="15" t="s">
        <v>0</v>
      </c>
      <c r="D2" s="15"/>
      <c r="E2" s="15"/>
      <c r="F2" s="15"/>
      <c r="G2" s="15"/>
      <c r="H2" s="14"/>
    </row>
    <row r="3" spans="2:8" ht="22.5">
      <c r="B3" s="16" t="s">
        <v>1</v>
      </c>
      <c r="C3" s="17" t="s">
        <v>2</v>
      </c>
      <c r="D3" s="17" t="s">
        <v>11</v>
      </c>
      <c r="E3" s="17" t="s">
        <v>12</v>
      </c>
      <c r="F3" s="17" t="s">
        <v>3</v>
      </c>
      <c r="G3" s="17" t="s">
        <v>13</v>
      </c>
      <c r="H3" s="16" t="s">
        <v>14</v>
      </c>
    </row>
    <row r="4" spans="2:8">
      <c r="B4" s="18" t="s">
        <v>15</v>
      </c>
      <c r="C4" s="19"/>
      <c r="D4" s="19"/>
      <c r="E4" s="19"/>
      <c r="F4" s="19"/>
      <c r="G4" s="19"/>
      <c r="H4" s="19"/>
    </row>
    <row r="5" spans="2:8">
      <c r="B5" s="20" t="s">
        <v>16</v>
      </c>
      <c r="C5" s="2">
        <f>SUM(C6:C13)</f>
        <v>22773229.999999996</v>
      </c>
      <c r="D5" s="2">
        <f t="shared" ref="D5:H5" si="0">SUM(D6:D13)</f>
        <v>4395170.83</v>
      </c>
      <c r="E5" s="2">
        <f t="shared" si="0"/>
        <v>27168400.829999998</v>
      </c>
      <c r="F5" s="2">
        <f t="shared" si="0"/>
        <v>13628967.510000002</v>
      </c>
      <c r="G5" s="2">
        <f t="shared" si="0"/>
        <v>13001514.74</v>
      </c>
      <c r="H5" s="2">
        <f t="shared" si="0"/>
        <v>13539433.32</v>
      </c>
    </row>
    <row r="6" spans="2:8">
      <c r="B6" s="21" t="s">
        <v>17</v>
      </c>
      <c r="C6" s="3">
        <v>1164253.27</v>
      </c>
      <c r="D6" s="3">
        <v>35678</v>
      </c>
      <c r="E6" s="3">
        <f>C6+D6</f>
        <v>1199931.27</v>
      </c>
      <c r="F6" s="3">
        <v>617597.56000000006</v>
      </c>
      <c r="G6" s="3">
        <v>587115.91</v>
      </c>
      <c r="H6" s="3">
        <f>E6-F6</f>
        <v>582333.71</v>
      </c>
    </row>
    <row r="7" spans="2:8">
      <c r="B7" s="21" t="s">
        <v>18</v>
      </c>
      <c r="C7" s="3">
        <v>15168739.289999999</v>
      </c>
      <c r="D7" s="3">
        <v>4395731.1900000004</v>
      </c>
      <c r="E7" s="3">
        <f t="shared" ref="E7:E13" si="1">C7+D7</f>
        <v>19564470.48</v>
      </c>
      <c r="F7" s="3">
        <v>10052714.189999999</v>
      </c>
      <c r="G7" s="3">
        <v>9619393.5700000003</v>
      </c>
      <c r="H7" s="3">
        <f t="shared" ref="H7:H13" si="2">E7-F7</f>
        <v>9511756.290000001</v>
      </c>
    </row>
    <row r="8" spans="2:8">
      <c r="B8" s="21" t="s">
        <v>19</v>
      </c>
      <c r="C8" s="3">
        <v>4513699.67</v>
      </c>
      <c r="D8" s="3">
        <v>-14738.36</v>
      </c>
      <c r="E8" s="3">
        <f t="shared" si="1"/>
        <v>4498961.3099999996</v>
      </c>
      <c r="F8" s="3">
        <v>1882920.14</v>
      </c>
      <c r="G8" s="3">
        <v>1783256.03</v>
      </c>
      <c r="H8" s="3">
        <f t="shared" si="2"/>
        <v>2616041.17</v>
      </c>
    </row>
    <row r="9" spans="2:8" ht="22.5">
      <c r="B9" s="21" t="s">
        <v>20</v>
      </c>
      <c r="C9" s="3">
        <v>1926537.77</v>
      </c>
      <c r="D9" s="3">
        <v>-21500</v>
      </c>
      <c r="E9" s="3">
        <f t="shared" si="1"/>
        <v>1905037.77</v>
      </c>
      <c r="F9" s="3">
        <v>1075735.6200000001</v>
      </c>
      <c r="G9" s="3">
        <v>1011749.23</v>
      </c>
      <c r="H9" s="3">
        <f t="shared" si="2"/>
        <v>829302.14999999991</v>
      </c>
    </row>
    <row r="10" spans="2:8">
      <c r="B10" s="21" t="s">
        <v>21</v>
      </c>
      <c r="C10" s="3"/>
      <c r="D10" s="3"/>
      <c r="E10" s="3">
        <f t="shared" si="1"/>
        <v>0</v>
      </c>
      <c r="F10" s="3"/>
      <c r="G10" s="3"/>
      <c r="H10" s="3">
        <f t="shared" si="2"/>
        <v>0</v>
      </c>
    </row>
    <row r="11" spans="2:8">
      <c r="B11" s="21" t="s">
        <v>22</v>
      </c>
      <c r="C11" s="3"/>
      <c r="D11" s="3"/>
      <c r="E11" s="3">
        <f t="shared" si="1"/>
        <v>0</v>
      </c>
      <c r="F11" s="3"/>
      <c r="G11" s="3"/>
      <c r="H11" s="3">
        <f t="shared" si="2"/>
        <v>0</v>
      </c>
    </row>
    <row r="12" spans="2:8">
      <c r="B12" s="21" t="s">
        <v>23</v>
      </c>
      <c r="C12" s="3"/>
      <c r="D12" s="3"/>
      <c r="E12" s="3">
        <f t="shared" si="1"/>
        <v>0</v>
      </c>
      <c r="F12" s="3"/>
      <c r="G12" s="3"/>
      <c r="H12" s="3">
        <f t="shared" si="2"/>
        <v>0</v>
      </c>
    </row>
    <row r="13" spans="2:8">
      <c r="B13" s="21"/>
      <c r="C13" s="3"/>
      <c r="D13" s="3"/>
      <c r="E13" s="3">
        <f t="shared" si="1"/>
        <v>0</v>
      </c>
      <c r="F13" s="3"/>
      <c r="G13" s="3"/>
      <c r="H13" s="3">
        <f t="shared" si="2"/>
        <v>0</v>
      </c>
    </row>
    <row r="14" spans="2:8">
      <c r="B14" s="21"/>
      <c r="C14" s="3"/>
      <c r="D14" s="3"/>
      <c r="E14" s="3"/>
      <c r="F14" s="3"/>
      <c r="G14" s="3"/>
      <c r="H14" s="3"/>
    </row>
    <row r="15" spans="2:8">
      <c r="B15" s="22" t="s">
        <v>24</v>
      </c>
      <c r="C15" s="3"/>
      <c r="D15" s="3"/>
      <c r="E15" s="3"/>
      <c r="F15" s="3"/>
      <c r="G15" s="3"/>
      <c r="H15" s="3"/>
    </row>
    <row r="16" spans="2:8">
      <c r="B16" s="22" t="s">
        <v>25</v>
      </c>
      <c r="C16" s="2">
        <f>SUM(C17:C24)</f>
        <v>0</v>
      </c>
      <c r="D16" s="2">
        <f t="shared" ref="D16:H16" si="3">SUM(D17:D24)</f>
        <v>30480604.499999996</v>
      </c>
      <c r="E16" s="2">
        <f t="shared" si="3"/>
        <v>30480604.499999996</v>
      </c>
      <c r="F16" s="2">
        <f t="shared" si="3"/>
        <v>5843114.8100000005</v>
      </c>
      <c r="G16" s="2">
        <f t="shared" si="3"/>
        <v>1730648.9300000002</v>
      </c>
      <c r="H16" s="2">
        <f t="shared" si="3"/>
        <v>24637489.690000001</v>
      </c>
    </row>
    <row r="17" spans="2:8">
      <c r="B17" s="21" t="s">
        <v>17</v>
      </c>
      <c r="C17" s="3">
        <v>0</v>
      </c>
      <c r="D17" s="3">
        <v>1144711.92</v>
      </c>
      <c r="E17" s="3">
        <f>C17+D17</f>
        <v>1144711.92</v>
      </c>
      <c r="F17" s="3">
        <v>327040.96999999997</v>
      </c>
      <c r="G17" s="3">
        <v>327040.96999999997</v>
      </c>
      <c r="H17" s="3">
        <f t="shared" ref="H17:H24" si="4">E17-F17</f>
        <v>817670.95</v>
      </c>
    </row>
    <row r="18" spans="2:8">
      <c r="B18" s="21" t="s">
        <v>18</v>
      </c>
      <c r="C18" s="3">
        <v>0</v>
      </c>
      <c r="D18" s="3">
        <v>14043962.279999999</v>
      </c>
      <c r="E18" s="3">
        <f t="shared" ref="E18:E24" si="5">C18+D18</f>
        <v>14043962.279999999</v>
      </c>
      <c r="F18" s="3">
        <v>4165407.91</v>
      </c>
      <c r="G18" s="3">
        <v>52942.03</v>
      </c>
      <c r="H18" s="3">
        <f t="shared" si="4"/>
        <v>9878554.3699999992</v>
      </c>
    </row>
    <row r="19" spans="2:8">
      <c r="B19" s="21" t="s">
        <v>19</v>
      </c>
      <c r="C19" s="3">
        <v>0</v>
      </c>
      <c r="D19" s="3">
        <v>13465478.24</v>
      </c>
      <c r="E19" s="3">
        <f t="shared" si="5"/>
        <v>13465478.24</v>
      </c>
      <c r="F19" s="3">
        <v>833897.53</v>
      </c>
      <c r="G19" s="3">
        <v>833897.53</v>
      </c>
      <c r="H19" s="3">
        <f t="shared" si="4"/>
        <v>12631580.710000001</v>
      </c>
    </row>
    <row r="20" spans="2:8" ht="22.5">
      <c r="B20" s="21" t="s">
        <v>20</v>
      </c>
      <c r="C20" s="3">
        <v>0</v>
      </c>
      <c r="D20" s="3">
        <v>1826452.06</v>
      </c>
      <c r="E20" s="3">
        <f t="shared" si="5"/>
        <v>1826452.06</v>
      </c>
      <c r="F20" s="3">
        <v>516768.4</v>
      </c>
      <c r="G20" s="3">
        <v>516768.4</v>
      </c>
      <c r="H20" s="3">
        <f t="shared" si="4"/>
        <v>1309683.6600000001</v>
      </c>
    </row>
    <row r="21" spans="2:8">
      <c r="B21" s="21" t="s">
        <v>21</v>
      </c>
      <c r="C21" s="3"/>
      <c r="D21" s="3"/>
      <c r="E21" s="3">
        <f t="shared" si="5"/>
        <v>0</v>
      </c>
      <c r="F21" s="3"/>
      <c r="G21" s="3"/>
      <c r="H21" s="3">
        <f t="shared" si="4"/>
        <v>0</v>
      </c>
    </row>
    <row r="22" spans="2:8">
      <c r="B22" s="21" t="s">
        <v>22</v>
      </c>
      <c r="C22" s="3"/>
      <c r="D22" s="3"/>
      <c r="E22" s="3">
        <f t="shared" si="5"/>
        <v>0</v>
      </c>
      <c r="F22" s="3"/>
      <c r="G22" s="3"/>
      <c r="H22" s="3">
        <f t="shared" si="4"/>
        <v>0</v>
      </c>
    </row>
    <row r="23" spans="2:8">
      <c r="B23" s="21" t="s">
        <v>23</v>
      </c>
      <c r="C23" s="3"/>
      <c r="D23" s="3"/>
      <c r="E23" s="3">
        <f t="shared" si="5"/>
        <v>0</v>
      </c>
      <c r="F23" s="3"/>
      <c r="G23" s="3"/>
      <c r="H23" s="3">
        <f t="shared" si="4"/>
        <v>0</v>
      </c>
    </row>
    <row r="24" spans="2:8">
      <c r="B24" s="21"/>
      <c r="C24" s="3"/>
      <c r="D24" s="3"/>
      <c r="E24" s="3">
        <f t="shared" si="5"/>
        <v>0</v>
      </c>
      <c r="F24" s="3"/>
      <c r="G24" s="3"/>
      <c r="H24" s="3">
        <f t="shared" si="4"/>
        <v>0</v>
      </c>
    </row>
    <row r="25" spans="2:8">
      <c r="B25" s="23"/>
      <c r="C25" s="3"/>
      <c r="D25" s="3"/>
      <c r="E25" s="3"/>
      <c r="F25" s="3"/>
      <c r="G25" s="3"/>
      <c r="H25" s="3"/>
    </row>
    <row r="26" spans="2:8">
      <c r="B26" s="20" t="s">
        <v>4</v>
      </c>
      <c r="C26" s="2">
        <f>C5+C16</f>
        <v>22773229.999999996</v>
      </c>
      <c r="D26" s="2">
        <f t="shared" ref="D26:H26" si="6">D5+D16</f>
        <v>34875775.329999998</v>
      </c>
      <c r="E26" s="2">
        <f t="shared" si="6"/>
        <v>57649005.329999998</v>
      </c>
      <c r="F26" s="2">
        <f t="shared" si="6"/>
        <v>19472082.32</v>
      </c>
      <c r="G26" s="2">
        <f t="shared" si="6"/>
        <v>14732163.67</v>
      </c>
      <c r="H26" s="2">
        <f t="shared" si="6"/>
        <v>38176923.010000005</v>
      </c>
    </row>
    <row r="27" spans="2:8">
      <c r="B27" s="24"/>
      <c r="C27" s="4"/>
      <c r="D27" s="4"/>
      <c r="E27" s="4"/>
      <c r="F27" s="4"/>
      <c r="G27" s="4"/>
      <c r="H27" s="4"/>
    </row>
    <row r="28" spans="2:8" ht="12.75">
      <c r="B28" s="5" t="s">
        <v>5</v>
      </c>
      <c r="F28" s="1"/>
    </row>
    <row r="29" spans="2:8" ht="12.75">
      <c r="F29" s="1"/>
    </row>
    <row r="30" spans="2:8" ht="12.75">
      <c r="F30" s="1"/>
    </row>
    <row r="31" spans="2:8" ht="12.75">
      <c r="F31" s="1"/>
    </row>
    <row r="32" spans="2:8">
      <c r="B32" s="6" t="s">
        <v>6</v>
      </c>
      <c r="C32" s="7"/>
      <c r="D32" s="7"/>
      <c r="E32" s="8"/>
      <c r="F32" s="8" t="s">
        <v>7</v>
      </c>
    </row>
    <row r="33" spans="2:6">
      <c r="B33" s="9" t="s">
        <v>8</v>
      </c>
      <c r="C33" s="7"/>
      <c r="D33" s="7"/>
      <c r="E33" s="10"/>
      <c r="F33" s="10" t="s">
        <v>9</v>
      </c>
    </row>
  </sheetData>
  <mergeCells count="2">
    <mergeCell ref="B1:H1"/>
    <mergeCell ref="C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 RAMIRO</dc:creator>
  <cp:lastModifiedBy>CP RAMIRO</cp:lastModifiedBy>
  <dcterms:created xsi:type="dcterms:W3CDTF">2021-07-23T00:31:32Z</dcterms:created>
  <dcterms:modified xsi:type="dcterms:W3CDTF">2021-07-23T00:34:42Z</dcterms:modified>
</cp:coreProperties>
</file>